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AD202E0E-1840-4F8E-90DB-229F8EF0CA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6" i="1" l="1"/>
  <c r="B37" i="1" s="1"/>
  <c r="B14" i="1"/>
</calcChain>
</file>

<file path=xl/sharedStrings.xml><?xml version="1.0" encoding="utf-8"?>
<sst xmlns="http://schemas.openxmlformats.org/spreadsheetml/2006/main" count="37" uniqueCount="32">
  <si>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</si>
  <si>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</si>
  <si>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</si>
  <si>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</si>
  <si>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</si>
  <si>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</si>
  <si>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</si>
  <si>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</si>
  <si>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</si>
  <si>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</si>
  <si>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09.02.2026.</t>
  </si>
  <si>
    <t>INO-PHARM  DOO BEOGRAD</t>
  </si>
  <si>
    <t>RUŽA IMPEKS DOO NIŠ</t>
  </si>
  <si>
    <t>MESOKOMBINAT PROMET DOO LESKOVAC</t>
  </si>
  <si>
    <t>CMANA DOO</t>
  </si>
  <si>
    <t>AS-BRAĆA STANKOVIĆ DOO</t>
  </si>
  <si>
    <t>MEDICINSKI GASOVI 931</t>
  </si>
  <si>
    <t>MESSER TEHNOGAS AD BEOGRAD</t>
  </si>
  <si>
    <t>10.02.2026.</t>
  </si>
  <si>
    <t>IZVOD  BR. 32</t>
  </si>
  <si>
    <t>LEKOVI U SEKUNDARNOJ I TERCIJARNOJ ZZ 071</t>
  </si>
  <si>
    <t>PROTON SYSTEM DOO</t>
  </si>
  <si>
    <t>MEDIKUNION DOO BEOGRAD</t>
  </si>
  <si>
    <t>AMICUS SRB. DOO BEOGRAD</t>
  </si>
  <si>
    <t>CITOSTATICI SA  LISTE LEKOVA 073</t>
  </si>
  <si>
    <t>ENERGENTI U SZ 07C</t>
  </si>
  <si>
    <t>VIKTOR PELET</t>
  </si>
  <si>
    <t>DOM ZDRAVLJA VLASOTINCE</t>
  </si>
  <si>
    <t>ISHRANA BOLESNIKA U SZ 07D</t>
  </si>
  <si>
    <t>REAGENSI U SEKUNDARNOJ ZDRAVSTVENOJ ZAŠTITI 086</t>
  </si>
  <si>
    <t>DIAHEM GRAMIM</t>
  </si>
  <si>
    <t>MINISTARSTVO UNUTRAŠNJIH POSLOVA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</si>
</sst>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zoomScaleNormal="100" workbookViewId="0">
      <selection activeCell="E34" sqref="E3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18</v>
      </c>
    </row>
    <row r="6" spans="1:3" x14ac:dyDescent="0.25">
      <c r="A6" s="1" t="s">
        <v>19</v>
      </c>
    </row>
    <row r="7" spans="1:3" x14ac:dyDescent="0.25">
      <c r="A7" s="4" t="s">
        <v>1</v>
      </c>
      <c r="B7" s="5" t="s">
        <v>18</v>
      </c>
      <c r="C7" s="6">
        <v>1215765.3700000001</v>
      </c>
    </row>
    <row r="8" spans="1:3" x14ac:dyDescent="0.25">
      <c r="A8" s="4" t="s">
        <v>2</v>
      </c>
      <c r="B8" s="5" t="s">
        <v>10</v>
      </c>
      <c r="C8" s="6">
        <v>2678453.41</v>
      </c>
    </row>
    <row r="9" spans="1:3" x14ac:dyDescent="0.25">
      <c r="A9" s="4" t="s">
        <v>6</v>
      </c>
      <c r="B9" s="5" t="s">
        <v>18</v>
      </c>
      <c r="C9" s="6">
        <v>13160</v>
      </c>
    </row>
    <row r="10" spans="1:3" x14ac:dyDescent="0.25">
      <c r="A10" s="4" t="s">
        <v>31</v>
      </c>
      <c r="B10" s="5" t="s">
        <v>18</v>
      </c>
      <c r="C10" s="6">
        <v>28963.73</v>
      </c>
    </row>
    <row r="11" spans="1:3" ht="13.5" customHeight="1" x14ac:dyDescent="0.25">
      <c r="A11" s="9" t="s">
        <v>5</v>
      </c>
      <c r="B11" s="5" t="s">
        <v>18</v>
      </c>
      <c r="C11" s="2">
        <v>1504811.77</v>
      </c>
    </row>
    <row r="12" spans="1:3" x14ac:dyDescent="0.25">
      <c r="B12" s="5"/>
      <c r="C12" s="8">
        <f>C8+C9+C10-C11</f>
        <v>1215765.3700000001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10.02.2026.</v>
      </c>
      <c r="C14" s="11"/>
    </row>
    <row r="16" spans="1:3" s="1" customFormat="1" x14ac:dyDescent="0.25">
      <c r="A16" s="12" t="s">
        <v>8</v>
      </c>
      <c r="B16" s="13">
        <f>B17</f>
        <v>5841.62</v>
      </c>
      <c r="C16" s="11"/>
    </row>
    <row r="17" spans="1:3" x14ac:dyDescent="0.25">
      <c r="A17" s="14" t="s">
        <v>9</v>
      </c>
      <c r="B17" s="15">
        <v>5841.62</v>
      </c>
    </row>
    <row r="18" spans="1:3" s="1" customFormat="1" x14ac:dyDescent="0.25">
      <c r="A18" s="12" t="s">
        <v>20</v>
      </c>
      <c r="B18" s="13">
        <v>105160</v>
      </c>
      <c r="C18" s="11"/>
    </row>
    <row r="19" spans="1:3" x14ac:dyDescent="0.25">
      <c r="A19" s="16" t="s">
        <v>21</v>
      </c>
      <c r="B19" s="17">
        <v>48020.5</v>
      </c>
    </row>
    <row r="20" spans="1:3" x14ac:dyDescent="0.25">
      <c r="A20" s="16" t="s">
        <v>22</v>
      </c>
      <c r="B20" s="17">
        <v>4339.5</v>
      </c>
    </row>
    <row r="21" spans="1:3" x14ac:dyDescent="0.25">
      <c r="A21" s="14" t="s">
        <v>23</v>
      </c>
      <c r="B21" s="15">
        <v>52800</v>
      </c>
    </row>
    <row r="22" spans="1:3" s="1" customFormat="1" x14ac:dyDescent="0.25">
      <c r="A22" s="12" t="s">
        <v>24</v>
      </c>
      <c r="B22" s="13">
        <v>171600</v>
      </c>
      <c r="C22" s="11"/>
    </row>
    <row r="23" spans="1:3" x14ac:dyDescent="0.25">
      <c r="A23" s="14" t="s">
        <v>11</v>
      </c>
      <c r="B23" s="15">
        <v>171600</v>
      </c>
    </row>
    <row r="24" spans="1:3" s="1" customFormat="1" x14ac:dyDescent="0.25">
      <c r="A24" s="12" t="s">
        <v>25</v>
      </c>
      <c r="B24" s="13">
        <v>533568.12</v>
      </c>
      <c r="C24" s="11"/>
    </row>
    <row r="25" spans="1:3" x14ac:dyDescent="0.25">
      <c r="A25" s="16" t="s">
        <v>26</v>
      </c>
      <c r="B25" s="17">
        <v>166320</v>
      </c>
    </row>
    <row r="26" spans="1:3" x14ac:dyDescent="0.25">
      <c r="A26" s="14" t="s">
        <v>27</v>
      </c>
      <c r="B26" s="15">
        <v>367248.12</v>
      </c>
    </row>
    <row r="27" spans="1:3" s="1" customFormat="1" x14ac:dyDescent="0.25">
      <c r="A27" s="12" t="s">
        <v>28</v>
      </c>
      <c r="B27" s="13">
        <v>388846.43</v>
      </c>
      <c r="C27" s="11"/>
    </row>
    <row r="28" spans="1:3" x14ac:dyDescent="0.25">
      <c r="A28" s="16" t="s">
        <v>12</v>
      </c>
      <c r="B28" s="17">
        <v>16249</v>
      </c>
    </row>
    <row r="29" spans="1:3" x14ac:dyDescent="0.25">
      <c r="A29" s="16" t="s">
        <v>13</v>
      </c>
      <c r="B29" s="17">
        <v>111773.28</v>
      </c>
    </row>
    <row r="30" spans="1:3" x14ac:dyDescent="0.25">
      <c r="A30" s="16" t="s">
        <v>14</v>
      </c>
      <c r="B30" s="17">
        <v>25464.85</v>
      </c>
    </row>
    <row r="31" spans="1:3" x14ac:dyDescent="0.25">
      <c r="A31" s="16" t="s">
        <v>23</v>
      </c>
      <c r="B31" s="17">
        <v>125136</v>
      </c>
    </row>
    <row r="32" spans="1:3" x14ac:dyDescent="0.25">
      <c r="A32" s="14" t="s">
        <v>15</v>
      </c>
      <c r="B32" s="15">
        <v>110223.3</v>
      </c>
    </row>
    <row r="33" spans="1:3" s="1" customFormat="1" x14ac:dyDescent="0.25">
      <c r="A33" s="12" t="s">
        <v>29</v>
      </c>
      <c r="B33" s="13">
        <v>29112</v>
      </c>
      <c r="C33" s="11"/>
    </row>
    <row r="34" spans="1:3" x14ac:dyDescent="0.25">
      <c r="A34" s="14" t="s">
        <v>30</v>
      </c>
      <c r="B34" s="15">
        <v>29112</v>
      </c>
    </row>
    <row r="35" spans="1:3" s="1" customFormat="1" x14ac:dyDescent="0.25">
      <c r="A35" s="12" t="s">
        <v>16</v>
      </c>
      <c r="B35" s="13">
        <v>270683.59999999998</v>
      </c>
      <c r="C35" s="11"/>
    </row>
    <row r="36" spans="1:3" x14ac:dyDescent="0.25">
      <c r="A36" s="14" t="s">
        <v>17</v>
      </c>
      <c r="B36" s="15">
        <v>270683.59999999998</v>
      </c>
    </row>
    <row r="37" spans="1:3" x14ac:dyDescent="0.25">
      <c r="B37" s="10">
        <f>B35+B33+B27+B24+B22+B18+B16</f>
        <v>1504811.77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2026-02-11T06:04:03Z</dcterms:modified>
</cp:coreProperties>
</file>